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ropbox\COMMUN\CAF\SITE INTERNET\Tarifs\"/>
    </mc:Choice>
  </mc:AlternateContent>
  <xr:revisionPtr revIDLastSave="0" documentId="13_ncr:1_{D7965CB0-0AA2-4093-B97D-9F3E0D667995}" xr6:coauthVersionLast="47" xr6:coauthVersionMax="47" xr10:uidLastSave="{00000000-0000-0000-0000-000000000000}"/>
  <bookViews>
    <workbookView xWindow="28680" yWindow="255" windowWidth="25440" windowHeight="15270" xr2:uid="{912B91E1-7EE8-4075-A05F-281AE2F8D2B6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G10" i="1"/>
  <c r="J10" i="1" s="1"/>
  <c r="G9" i="1"/>
  <c r="J9" i="1" s="1"/>
  <c r="G8" i="1"/>
  <c r="J8" i="1" s="1"/>
  <c r="G7" i="1"/>
  <c r="J7" i="1" s="1"/>
  <c r="G6" i="1"/>
  <c r="J6" i="1" s="1"/>
  <c r="G5" i="1"/>
  <c r="J5" i="1" s="1"/>
  <c r="G4" i="1"/>
  <c r="J4" i="1" s="1"/>
  <c r="N4" i="1" s="1"/>
  <c r="G3" i="1"/>
  <c r="J3" i="1" s="1"/>
  <c r="N3" i="1" s="1"/>
</calcChain>
</file>

<file path=xl/sharedStrings.xml><?xml version="1.0" encoding="utf-8"?>
<sst xmlns="http://schemas.openxmlformats.org/spreadsheetml/2006/main" count="32" uniqueCount="32">
  <si>
    <t>Catégorie</t>
  </si>
  <si>
    <t xml:space="preserve">Part fédé.        </t>
  </si>
  <si>
    <t>Part CR/CD</t>
  </si>
  <si>
    <t>Part club</t>
  </si>
  <si>
    <t>Part Club Réduite mai</t>
  </si>
  <si>
    <t>Total sans assurance</t>
  </si>
  <si>
    <t>Total sans assurance mai</t>
  </si>
  <si>
    <t xml:space="preserve">Assur.  AP et AS    </t>
  </si>
  <si>
    <t xml:space="preserve">Total avec assurance  </t>
  </si>
  <si>
    <t>Total avec assurance mai</t>
  </si>
  <si>
    <t>Revue LMA</t>
  </si>
  <si>
    <t>Total mai + LMA</t>
  </si>
  <si>
    <t>Total  avec  LMA</t>
  </si>
  <si>
    <t>T1</t>
  </si>
  <si>
    <t>J1</t>
  </si>
  <si>
    <t>jeune 18  à  24  ans,                       né(e) le 1/01/2001 ou après, mais avant le 1/01/2007</t>
  </si>
  <si>
    <t>J2</t>
  </si>
  <si>
    <t xml:space="preserve">jeune de moins de18 ans, né(e) le 1/01/2007  ou après </t>
  </si>
  <si>
    <t>C1</t>
  </si>
  <si>
    <t>Conjoint(e) de membre titulaire dans le même club</t>
  </si>
  <si>
    <t>E1</t>
  </si>
  <si>
    <t>enfant de membre du même club, de 18 à 24 ans, né(e) le 1/01/2001 ou après, mais avant le 1/01/2007</t>
  </si>
  <si>
    <t xml:space="preserve">E2 </t>
  </si>
  <si>
    <t>enfant ou petit enfant de membre du même club, de moins de 18 ans, né(e)  le 1/01/2007 ou après</t>
  </si>
  <si>
    <t>A1</t>
  </si>
  <si>
    <t>P1</t>
  </si>
  <si>
    <t>professionnels de l'encadrement des disciplines sportives listées (article 2 des statuts de la FFCAM)</t>
  </si>
  <si>
    <t xml:space="preserve">Assurance de Personne et Assistance Secours (facultative ):  (A1;C1;P1;T1;24€00)  (J1, J2, E1, E2:  19€60) </t>
  </si>
  <si>
    <t>TARIFS  ADHÉSIONS  2025 - 2026</t>
  </si>
  <si>
    <t xml:space="preserve">  + de 24 ans,                            né(e)  avant 01/01/2002      </t>
  </si>
  <si>
    <t>membre de plus de 65 ans,                                    né avant le 1/01/61, cafiste depuis + de 10 ans sans interruption, inscrit avant le1/09/2016</t>
  </si>
  <si>
    <t>Conditions  au                                  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</si>
</sst>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i/>
      <sz val="14"/>
      <name val="Calibri"/>
      <family val="2"/>
      <scheme val="minor"/>
    </font>
    <font>
      <b/>
      <i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gray06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55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" fillId="2" borderId="6" xfId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5" borderId="8" xfId="2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/>
    </xf>
    <xf numFmtId="2" fontId="8" fillId="4" borderId="7" xfId="0" applyNumberFormat="1" applyFont="1" applyFill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6" borderId="7" xfId="0" applyNumberFormat="1" applyFont="1" applyFill="1" applyBorder="1" applyAlignment="1">
      <alignment horizontal="center" vertical="center"/>
    </xf>
    <xf numFmtId="2" fontId="6" fillId="3" borderId="8" xfId="2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6" borderId="8" xfId="0" applyNumberFormat="1" applyFont="1" applyFill="1" applyBorder="1" applyAlignment="1">
      <alignment horizontal="center" vertical="center"/>
    </xf>
    <xf numFmtId="0" fontId="4" fillId="0" borderId="0" xfId="0" applyFont="1"/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2" fontId="6" fillId="6" borderId="8" xfId="2" applyNumberFormat="1" applyFont="1" applyFill="1" applyBorder="1" applyAlignment="1">
      <alignment horizontal="center" vertical="center"/>
    </xf>
    <xf numFmtId="0" fontId="0" fillId="0" borderId="8" xfId="0" applyBorder="1"/>
    <xf numFmtId="0" fontId="8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/>
    </xf>
    <xf numFmtId="2" fontId="8" fillId="4" borderId="14" xfId="0" applyNumberFormat="1" applyFont="1" applyFill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6" borderId="14" xfId="0" applyNumberFormat="1" applyFont="1" applyFill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2" fontId="11" fillId="6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2" fontId="12" fillId="6" borderId="7" xfId="2" applyNumberFormat="1" applyFont="1" applyFill="1" applyBorder="1" applyAlignment="1">
      <alignment horizontal="center" vertical="center"/>
    </xf>
    <xf numFmtId="2" fontId="12" fillId="6" borderId="14" xfId="2" applyNumberFormat="1" applyFont="1" applyFill="1" applyBorder="1" applyAlignment="1">
      <alignment horizontal="center" vertical="center"/>
    </xf>
    <xf numFmtId="2" fontId="13" fillId="7" borderId="7" xfId="0" applyNumberFormat="1" applyFont="1" applyFill="1" applyBorder="1" applyAlignment="1">
      <alignment horizontal="center" vertical="center"/>
    </xf>
    <xf numFmtId="2" fontId="13" fillId="7" borderId="8" xfId="0" applyNumberFormat="1" applyFont="1" applyFill="1" applyBorder="1" applyAlignment="1">
      <alignment horizontal="center" vertical="center"/>
    </xf>
    <xf numFmtId="2" fontId="8" fillId="4" borderId="8" xfId="0" applyNumberFormat="1" applyFont="1" applyFill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3" fillId="7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0" xfId="0" applyFont="1"/>
    <xf numFmtId="0" fontId="5" fillId="0" borderId="0" xfId="0" applyFont="1"/>
    <xf numFmtId="0" fontId="0" fillId="0" borderId="0" xfId="0"/>
  </cellXfs>
  <cellStyles count="3">
    <cellStyle name="Insatisfaisant" xfId="1" builtinId="27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6AD6A-3B85-43E9-A516-43B05DB65C0E}">
  <dimension ref="A1:Q19"/>
  <sheetViews>
    <sheetView tabSelected="1" topLeftCell="A4" workbookViewId="0">
      <selection activeCell="O4" sqref="O4"/>
    </sheetView>
  </sheetViews>
  <sheetFormatPr baseColWidth="10" defaultRowHeight="14.5" x14ac:dyDescent="0.35"/>
  <cols>
    <col min="1" max="1" width="8.6328125" customWidth="1"/>
    <col min="2" max="2" width="22" customWidth="1"/>
    <col min="3" max="3" width="7.08984375" customWidth="1"/>
    <col min="4" max="4" width="7.6328125" customWidth="1"/>
    <col min="5" max="5" width="6.90625" customWidth="1"/>
    <col min="6" max="6" width="8.54296875" customWidth="1"/>
    <col min="7" max="7" width="9.54296875" customWidth="1"/>
    <col min="8" max="8" width="9.6328125" customWidth="1"/>
    <col min="9" max="9" width="7.453125" customWidth="1"/>
    <col min="10" max="11" width="9.6328125" customWidth="1"/>
    <col min="12" max="13" width="8" customWidth="1"/>
    <col min="14" max="14" width="10" customWidth="1"/>
  </cols>
  <sheetData>
    <row r="1" spans="1:17" ht="50.25" customHeight="1" thickBot="1" x14ac:dyDescent="0.4">
      <c r="A1" s="45" t="s">
        <v>28</v>
      </c>
      <c r="B1" s="46"/>
      <c r="C1" s="46"/>
      <c r="D1" s="46"/>
      <c r="E1" s="46"/>
      <c r="F1" s="46"/>
      <c r="G1" s="46"/>
      <c r="H1" s="46"/>
      <c r="I1" s="46"/>
      <c r="J1" s="47"/>
      <c r="K1" s="47"/>
      <c r="L1" s="46"/>
      <c r="M1" s="47"/>
      <c r="N1" s="48"/>
    </row>
    <row r="2" spans="1:17" s="12" customFormat="1" ht="43.5" x14ac:dyDescent="0.35">
      <c r="A2" s="1" t="s">
        <v>0</v>
      </c>
      <c r="B2" s="2" t="s">
        <v>31</v>
      </c>
      <c r="C2" s="1" t="s">
        <v>1</v>
      </c>
      <c r="D2" s="3" t="s">
        <v>2</v>
      </c>
      <c r="E2" s="4" t="s">
        <v>3</v>
      </c>
      <c r="F2" s="5" t="s">
        <v>4</v>
      </c>
      <c r="G2" s="2" t="s">
        <v>5</v>
      </c>
      <c r="H2" s="5" t="s">
        <v>6</v>
      </c>
      <c r="I2" s="6" t="s">
        <v>7</v>
      </c>
      <c r="J2" s="7" t="s">
        <v>8</v>
      </c>
      <c r="K2" s="8" t="s">
        <v>9</v>
      </c>
      <c r="L2" s="9" t="s">
        <v>10</v>
      </c>
      <c r="M2" s="10" t="s">
        <v>11</v>
      </c>
      <c r="N2" s="11" t="s">
        <v>12</v>
      </c>
    </row>
    <row r="3" spans="1:17" s="22" customFormat="1" ht="46.5" x14ac:dyDescent="0.3">
      <c r="A3" s="13" t="s">
        <v>13</v>
      </c>
      <c r="B3" s="14" t="s">
        <v>29</v>
      </c>
      <c r="C3" s="15">
        <v>55.5</v>
      </c>
      <c r="D3" s="16">
        <v>4</v>
      </c>
      <c r="E3" s="17">
        <v>20</v>
      </c>
      <c r="F3" s="18">
        <v>16</v>
      </c>
      <c r="G3" s="41">
        <f>SUM(C3,D3,E3)</f>
        <v>79.5</v>
      </c>
      <c r="H3" s="38"/>
      <c r="I3" s="17">
        <v>24</v>
      </c>
      <c r="J3" s="40">
        <f t="shared" ref="J3:J10" si="0">SUM(G3,I3)</f>
        <v>103.5</v>
      </c>
      <c r="K3" s="19"/>
      <c r="L3" s="20">
        <v>24</v>
      </c>
      <c r="M3" s="21"/>
      <c r="N3" s="44">
        <f>SUM(J3,L3)</f>
        <v>127.5</v>
      </c>
    </row>
    <row r="4" spans="1:17" ht="56" x14ac:dyDescent="0.35">
      <c r="A4" s="23" t="s">
        <v>14</v>
      </c>
      <c r="B4" s="24" t="s">
        <v>15</v>
      </c>
      <c r="C4" s="15">
        <v>41.5</v>
      </c>
      <c r="D4" s="16">
        <v>4</v>
      </c>
      <c r="E4" s="17">
        <v>12.7</v>
      </c>
      <c r="F4" s="18">
        <v>10.16</v>
      </c>
      <c r="G4" s="41">
        <f t="shared" ref="G4:G10" si="1">SUM(C4,E4,D4)</f>
        <v>58.2</v>
      </c>
      <c r="H4" s="38"/>
      <c r="I4" s="17">
        <v>19.600000000000001</v>
      </c>
      <c r="J4" s="40">
        <f>SUM(G4,I4)</f>
        <v>77.800000000000011</v>
      </c>
      <c r="K4" s="25"/>
      <c r="L4" s="20">
        <v>24</v>
      </c>
      <c r="M4" s="21"/>
      <c r="N4" s="44">
        <f>SUM(J4,L4)</f>
        <v>101.80000000000001</v>
      </c>
    </row>
    <row r="5" spans="1:17" ht="46.5" x14ac:dyDescent="0.35">
      <c r="A5" s="13" t="s">
        <v>16</v>
      </c>
      <c r="B5" s="14" t="s">
        <v>17</v>
      </c>
      <c r="C5" s="15">
        <v>37</v>
      </c>
      <c r="D5" s="16">
        <v>4</v>
      </c>
      <c r="E5" s="17">
        <v>9.8000000000000007</v>
      </c>
      <c r="F5" s="18">
        <v>7.84</v>
      </c>
      <c r="G5" s="41">
        <f t="shared" si="1"/>
        <v>50.8</v>
      </c>
      <c r="H5" s="38"/>
      <c r="I5" s="17">
        <v>19.600000000000001</v>
      </c>
      <c r="J5" s="40">
        <f t="shared" si="0"/>
        <v>70.400000000000006</v>
      </c>
      <c r="K5" s="25"/>
      <c r="L5" s="20">
        <v>24</v>
      </c>
      <c r="M5" s="21"/>
      <c r="N5" s="44">
        <f t="shared" ref="N5:N10" si="2">SUM(J5,L5)</f>
        <v>94.4</v>
      </c>
    </row>
    <row r="6" spans="1:17" s="22" customFormat="1" ht="46.5" x14ac:dyDescent="0.3">
      <c r="A6" s="13" t="s">
        <v>18</v>
      </c>
      <c r="B6" s="14" t="s">
        <v>19</v>
      </c>
      <c r="C6" s="15">
        <v>38.5</v>
      </c>
      <c r="D6" s="16">
        <v>4</v>
      </c>
      <c r="E6" s="17">
        <v>12.3</v>
      </c>
      <c r="F6" s="18">
        <v>9.84</v>
      </c>
      <c r="G6" s="41">
        <f t="shared" si="1"/>
        <v>54.8</v>
      </c>
      <c r="H6" s="38"/>
      <c r="I6" s="17">
        <v>24</v>
      </c>
      <c r="J6" s="40">
        <f t="shared" si="0"/>
        <v>78.8</v>
      </c>
      <c r="K6" s="25"/>
      <c r="L6" s="20">
        <v>24</v>
      </c>
      <c r="M6" s="21"/>
      <c r="N6" s="44">
        <f t="shared" si="2"/>
        <v>102.8</v>
      </c>
    </row>
    <row r="7" spans="1:17" ht="70" x14ac:dyDescent="0.35">
      <c r="A7" s="23" t="s">
        <v>20</v>
      </c>
      <c r="B7" s="24" t="s">
        <v>21</v>
      </c>
      <c r="C7" s="15">
        <v>31.5</v>
      </c>
      <c r="D7" s="16">
        <v>4</v>
      </c>
      <c r="E7" s="17">
        <v>6.4</v>
      </c>
      <c r="F7" s="18">
        <v>5.12</v>
      </c>
      <c r="G7" s="41">
        <f t="shared" si="1"/>
        <v>41.9</v>
      </c>
      <c r="H7" s="38"/>
      <c r="I7" s="17">
        <v>19.600000000000001</v>
      </c>
      <c r="J7" s="40">
        <f t="shared" si="0"/>
        <v>61.5</v>
      </c>
      <c r="K7" s="25"/>
      <c r="L7" s="20">
        <v>24</v>
      </c>
      <c r="M7" s="21"/>
      <c r="N7" s="44">
        <f t="shared" si="2"/>
        <v>85.5</v>
      </c>
    </row>
    <row r="8" spans="1:17" ht="70" x14ac:dyDescent="0.35">
      <c r="A8" s="23" t="s">
        <v>22</v>
      </c>
      <c r="B8" s="24" t="s">
        <v>23</v>
      </c>
      <c r="C8" s="15">
        <v>25.5</v>
      </c>
      <c r="D8" s="16">
        <v>4</v>
      </c>
      <c r="E8" s="17">
        <v>4.9000000000000004</v>
      </c>
      <c r="F8" s="18">
        <v>3.92</v>
      </c>
      <c r="G8" s="41">
        <f t="shared" si="1"/>
        <v>34.4</v>
      </c>
      <c r="H8" s="38"/>
      <c r="I8" s="17">
        <v>19.600000000000001</v>
      </c>
      <c r="J8" s="40">
        <f t="shared" si="0"/>
        <v>54</v>
      </c>
      <c r="K8" s="25"/>
      <c r="L8" s="43">
        <v>24</v>
      </c>
      <c r="M8" s="21"/>
      <c r="N8" s="44">
        <f t="shared" si="2"/>
        <v>78</v>
      </c>
      <c r="Q8" s="26"/>
    </row>
    <row r="9" spans="1:17" s="22" customFormat="1" ht="78" x14ac:dyDescent="0.3">
      <c r="A9" s="27" t="s">
        <v>24</v>
      </c>
      <c r="B9" s="28" t="s">
        <v>30</v>
      </c>
      <c r="C9" s="29">
        <v>45.5</v>
      </c>
      <c r="D9" s="30">
        <v>4</v>
      </c>
      <c r="E9" s="31">
        <v>11.2</v>
      </c>
      <c r="F9" s="32">
        <v>8.9600000000000009</v>
      </c>
      <c r="G9" s="41">
        <f t="shared" si="1"/>
        <v>60.7</v>
      </c>
      <c r="H9" s="39"/>
      <c r="I9" s="31">
        <v>24</v>
      </c>
      <c r="J9" s="40">
        <f t="shared" si="0"/>
        <v>84.7</v>
      </c>
      <c r="K9" s="25"/>
      <c r="L9" s="33">
        <v>24</v>
      </c>
      <c r="M9" s="21"/>
      <c r="N9" s="44">
        <f t="shared" si="2"/>
        <v>108.7</v>
      </c>
    </row>
    <row r="10" spans="1:17" ht="63.5" x14ac:dyDescent="0.35">
      <c r="A10" s="23" t="s">
        <v>25</v>
      </c>
      <c r="B10" s="34" t="s">
        <v>26</v>
      </c>
      <c r="C10" s="15">
        <v>50.5</v>
      </c>
      <c r="D10" s="42">
        <v>4</v>
      </c>
      <c r="E10" s="15">
        <v>19.899999999999999</v>
      </c>
      <c r="F10" s="21">
        <v>15.92</v>
      </c>
      <c r="G10" s="41">
        <f t="shared" si="1"/>
        <v>74.400000000000006</v>
      </c>
      <c r="H10" s="38"/>
      <c r="I10" s="17">
        <v>24</v>
      </c>
      <c r="J10" s="40">
        <f t="shared" si="0"/>
        <v>98.4</v>
      </c>
      <c r="K10" s="25"/>
      <c r="L10" s="20">
        <v>24</v>
      </c>
      <c r="M10" s="35"/>
      <c r="N10" s="44">
        <f t="shared" si="2"/>
        <v>122.4</v>
      </c>
    </row>
    <row r="11" spans="1:17" ht="15.5" x14ac:dyDescent="0.35">
      <c r="A11" s="49" t="s">
        <v>27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7" x14ac:dyDescent="0.3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7" x14ac:dyDescent="0.3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6" spans="1:17" x14ac:dyDescent="0.3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x14ac:dyDescent="0.35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x14ac:dyDescent="0.3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</row>
    <row r="19" spans="1:14" x14ac:dyDescent="0.35">
      <c r="A19" s="37"/>
    </row>
  </sheetData>
  <mergeCells count="6">
    <mergeCell ref="A18:N18"/>
    <mergeCell ref="A1:N1"/>
    <mergeCell ref="A11:N11"/>
    <mergeCell ref="A12:N12"/>
    <mergeCell ref="A13:N13"/>
    <mergeCell ref="A17:N1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BRASSIN</dc:creator>
  <cp:lastModifiedBy>GAY FRANCOISE</cp:lastModifiedBy>
  <dcterms:created xsi:type="dcterms:W3CDTF">2025-06-05T18:49:13Z</dcterms:created>
  <dcterms:modified xsi:type="dcterms:W3CDTF">2025-07-14T15:29:22Z</dcterms:modified>
</cp:coreProperties>
</file>